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455" windowHeight="12060"/>
  </bookViews>
  <sheets>
    <sheet name="全省" sheetId="1" r:id="rId1"/>
    <sheet name="Sheet2" sheetId="2" r:id="rId2"/>
    <sheet name="Sheet3" sheetId="3" r:id="rId3"/>
  </sheets>
  <definedNames>
    <definedName name="_xlnm._FilterDatabase" localSheetId="0" hidden="1">全省!$A$2:$M$5</definedName>
    <definedName name="_xlnm.Print_Titles" localSheetId="0">全省!$2:$2</definedName>
  </definedNames>
  <calcPr calcId="144525"/>
</workbook>
</file>

<file path=xl/sharedStrings.xml><?xml version="1.0" encoding="utf-8"?>
<sst xmlns="http://schemas.openxmlformats.org/spreadsheetml/2006/main" count="27">
  <si>
    <t>2019年公路建设投资计划（撤并建制村等较大规模人口自然村通硬化路建设）</t>
  </si>
  <si>
    <t>所在地市</t>
  </si>
  <si>
    <t>所在区县</t>
  </si>
  <si>
    <t>所在乡镇</t>
  </si>
  <si>
    <t>建制村名称</t>
  </si>
  <si>
    <t>自然村名称</t>
  </si>
  <si>
    <t>路线编码</t>
  </si>
  <si>
    <t>项目名称</t>
  </si>
  <si>
    <t>起点桩号</t>
  </si>
  <si>
    <t>止点桩号</t>
  </si>
  <si>
    <t>改造里程（公里）</t>
  </si>
  <si>
    <t>总投资（万元）</t>
  </si>
  <si>
    <t>2019年车购税投资补助（万元）</t>
  </si>
  <si>
    <t>备注</t>
  </si>
  <si>
    <t>全市合计</t>
  </si>
  <si>
    <t>汕尾市</t>
  </si>
  <si>
    <t>城区</t>
  </si>
  <si>
    <t>田墘街道</t>
  </si>
  <si>
    <t>外湖村委会</t>
  </si>
  <si>
    <t>后湖</t>
  </si>
  <si>
    <t>V167441502</t>
  </si>
  <si>
    <t>外湖国防公路至后湖</t>
  </si>
  <si>
    <t>遮浪街道</t>
  </si>
  <si>
    <t>东尾村委会</t>
  </si>
  <si>
    <t>东风村</t>
  </si>
  <si>
    <t>V267441502</t>
  </si>
  <si>
    <t>东风至张静中学</t>
  </si>
</sst>
</file>

<file path=xl/styles.xml><?xml version="1.0" encoding="utf-8"?>
<styleSheet xmlns="http://schemas.openxmlformats.org/spreadsheetml/2006/main">
  <numFmts count="7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_ "/>
    <numFmt numFmtId="177" formatCode="0_ "/>
    <numFmt numFmtId="178" formatCode="0.0_);[Red]\(0.0\)"/>
  </numFmts>
  <fonts count="27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8"/>
      <color indexed="8"/>
      <name val="宋体"/>
      <charset val="134"/>
    </font>
    <font>
      <sz val="11"/>
      <color indexed="8"/>
      <name val="宋体"/>
      <charset val="134"/>
    </font>
    <font>
      <b/>
      <sz val="11"/>
      <name val="宋体"/>
      <charset val="134"/>
    </font>
    <font>
      <b/>
      <sz val="11"/>
      <name val="宋体"/>
      <charset val="134"/>
      <scheme val="minor"/>
    </font>
    <font>
      <sz val="11"/>
      <name val="宋体"/>
      <charset val="134"/>
    </font>
    <font>
      <sz val="11"/>
      <color theme="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sz val="9"/>
      <color indexed="8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54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7" fillId="17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0" fillId="33" borderId="10" applyNumberFormat="0" applyFont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9" fillId="0" borderId="4" applyNumberFormat="0" applyFill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20" fillId="25" borderId="7" applyNumberFormat="0" applyAlignment="0" applyProtection="0">
      <alignment vertical="center"/>
    </xf>
    <xf numFmtId="0" fontId="21" fillId="25" borderId="5" applyNumberFormat="0" applyAlignment="0" applyProtection="0">
      <alignment vertical="center"/>
    </xf>
    <xf numFmtId="0" fontId="23" fillId="30" borderId="8" applyNumberFormat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26" fillId="0" borderId="0"/>
    <xf numFmtId="0" fontId="26" fillId="0" borderId="0"/>
    <xf numFmtId="0" fontId="0" fillId="0" borderId="0">
      <alignment vertical="center"/>
    </xf>
    <xf numFmtId="0" fontId="26" fillId="0" borderId="0"/>
    <xf numFmtId="0" fontId="0" fillId="0" borderId="0">
      <alignment vertical="center"/>
    </xf>
  </cellStyleXfs>
  <cellXfs count="25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178" fontId="0" fillId="0" borderId="0" xfId="0" applyNumberFormat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2" fillId="0" borderId="1" xfId="0" applyNumberFormat="1" applyFont="1" applyFill="1" applyBorder="1" applyAlignment="1">
      <alignment horizontal="center" vertical="center"/>
    </xf>
    <xf numFmtId="0" fontId="3" fillId="0" borderId="2" xfId="0" applyNumberFormat="1" applyFont="1" applyFill="1" applyBorder="1" applyAlignment="1">
      <alignment horizontal="center" vertical="center" wrapText="1"/>
    </xf>
    <xf numFmtId="0" fontId="4" fillId="0" borderId="2" xfId="49" applyNumberFormat="1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177" fontId="1" fillId="0" borderId="2" xfId="0" applyNumberFormat="1" applyFont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0" fontId="1" fillId="2" borderId="2" xfId="0" applyNumberFormat="1" applyFont="1" applyFill="1" applyBorder="1" applyAlignment="1">
      <alignment horizontal="center" vertical="center"/>
    </xf>
    <xf numFmtId="177" fontId="0" fillId="0" borderId="0" xfId="0" applyNumberFormat="1">
      <alignment vertical="center"/>
    </xf>
    <xf numFmtId="178" fontId="3" fillId="0" borderId="2" xfId="0" applyNumberFormat="1" applyFont="1" applyFill="1" applyBorder="1" applyAlignment="1">
      <alignment horizontal="center" vertical="center" wrapText="1"/>
    </xf>
    <xf numFmtId="176" fontId="6" fillId="0" borderId="2" xfId="49" applyNumberFormat="1" applyFont="1" applyFill="1" applyBorder="1" applyAlignment="1">
      <alignment horizontal="center" vertical="center"/>
    </xf>
    <xf numFmtId="178" fontId="6" fillId="0" borderId="2" xfId="49" applyNumberFormat="1" applyFont="1" applyFill="1" applyBorder="1" applyAlignment="1">
      <alignment horizontal="center" vertical="center"/>
    </xf>
    <xf numFmtId="177" fontId="6" fillId="0" borderId="2" xfId="49" applyNumberFormat="1" applyFont="1" applyFill="1" applyBorder="1" applyAlignment="1">
      <alignment horizontal="center" vertical="center"/>
    </xf>
    <xf numFmtId="0" fontId="6" fillId="0" borderId="2" xfId="49" applyNumberFormat="1" applyFont="1" applyFill="1" applyBorder="1" applyAlignment="1">
      <alignment horizontal="center" vertical="center"/>
    </xf>
    <xf numFmtId="0" fontId="6" fillId="2" borderId="2" xfId="49" applyNumberFormat="1" applyFont="1" applyFill="1" applyBorder="1" applyAlignment="1">
      <alignment horizontal="center" vertical="center"/>
    </xf>
    <xf numFmtId="178" fontId="6" fillId="2" borderId="2" xfId="49" applyNumberFormat="1" applyFont="1" applyFill="1" applyBorder="1" applyAlignment="1">
      <alignment horizontal="center" vertical="center"/>
    </xf>
    <xf numFmtId="0" fontId="1" fillId="2" borderId="2" xfId="50" applyNumberFormat="1" applyFont="1" applyFill="1" applyBorder="1" applyAlignment="1">
      <alignment horizontal="center" vertical="center"/>
    </xf>
  </cellXfs>
  <cellStyles count="54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  <cellStyle name="常规 3" xfId="50"/>
    <cellStyle name="常规 3 5" xfId="51"/>
    <cellStyle name="常规 4" xfId="52"/>
    <cellStyle name="常规 5" xfId="53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9"/>
  <sheetViews>
    <sheetView tabSelected="1" workbookViewId="0">
      <pane xSplit="1" ySplit="3" topLeftCell="B4" activePane="bottomRight" state="frozen"/>
      <selection/>
      <selection pane="topRight"/>
      <selection pane="bottomLeft"/>
      <selection pane="bottomRight" activeCell="A4" sqref="$A4:$XFD36"/>
    </sheetView>
  </sheetViews>
  <sheetFormatPr defaultColWidth="9" defaultRowHeight="13.5"/>
  <cols>
    <col min="1" max="1" width="6.625" style="2" customWidth="1"/>
    <col min="2" max="2" width="7.375" style="2" customWidth="1"/>
    <col min="3" max="3" width="9" style="2"/>
    <col min="4" max="4" width="20.5" style="2" customWidth="1"/>
    <col min="5" max="5" width="18.5" style="3" customWidth="1"/>
    <col min="6" max="6" width="12.875" style="2" customWidth="1"/>
    <col min="7" max="7" width="25.875" style="2" customWidth="1"/>
    <col min="8" max="8" width="7.625" style="2" customWidth="1"/>
    <col min="9" max="9" width="10.375" style="2" customWidth="1"/>
    <col min="10" max="10" width="10" style="2" customWidth="1"/>
    <col min="11" max="11" width="11.5" style="4" customWidth="1"/>
    <col min="12" max="12" width="11.625" style="5" customWidth="1"/>
    <col min="13" max="13" width="7.25" style="2" customWidth="1"/>
    <col min="14" max="16384" width="9" style="2"/>
  </cols>
  <sheetData>
    <row r="1" ht="29.25" customHeight="1" spans="1:13">
      <c r="A1" s="6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</row>
    <row r="2" ht="53.25" customHeight="1" spans="1:13">
      <c r="A2" s="7" t="s">
        <v>1</v>
      </c>
      <c r="B2" s="7" t="s">
        <v>2</v>
      </c>
      <c r="C2" s="7" t="s">
        <v>3</v>
      </c>
      <c r="D2" s="7" t="s">
        <v>4</v>
      </c>
      <c r="E2" s="7" t="s">
        <v>5</v>
      </c>
      <c r="F2" s="7" t="s">
        <v>6</v>
      </c>
      <c r="G2" s="7" t="s">
        <v>7</v>
      </c>
      <c r="H2" s="7" t="s">
        <v>8</v>
      </c>
      <c r="I2" s="7" t="s">
        <v>9</v>
      </c>
      <c r="J2" s="7" t="s">
        <v>10</v>
      </c>
      <c r="K2" s="17" t="s">
        <v>11</v>
      </c>
      <c r="L2" s="7" t="s">
        <v>12</v>
      </c>
      <c r="M2" s="7" t="s">
        <v>13</v>
      </c>
    </row>
    <row r="3" s="1" customFormat="1" ht="20.25" customHeight="1" spans="1:13">
      <c r="A3" s="8" t="s">
        <v>14</v>
      </c>
      <c r="B3" s="9"/>
      <c r="C3" s="9"/>
      <c r="D3" s="9"/>
      <c r="E3" s="9"/>
      <c r="F3" s="9"/>
      <c r="G3" s="9"/>
      <c r="H3" s="9"/>
      <c r="I3" s="9"/>
      <c r="J3" s="18">
        <f>SUM(J4:J5)</f>
        <v>0.708</v>
      </c>
      <c r="K3" s="19">
        <f>SUM(K4:K5)</f>
        <v>45</v>
      </c>
      <c r="L3" s="20">
        <f>SUM(L4:L5)</f>
        <v>24</v>
      </c>
      <c r="M3" s="21"/>
    </row>
    <row r="4" s="1" customFormat="1" ht="20.25" customHeight="1" spans="1:13">
      <c r="A4" s="10" t="s">
        <v>15</v>
      </c>
      <c r="B4" s="11" t="s">
        <v>16</v>
      </c>
      <c r="C4" s="11" t="s">
        <v>17</v>
      </c>
      <c r="D4" s="11" t="s">
        <v>18</v>
      </c>
      <c r="E4" s="12" t="s">
        <v>19</v>
      </c>
      <c r="F4" s="11" t="s">
        <v>20</v>
      </c>
      <c r="G4" s="11" t="s">
        <v>21</v>
      </c>
      <c r="H4" s="11">
        <v>0</v>
      </c>
      <c r="I4" s="11">
        <v>0.558</v>
      </c>
      <c r="J4" s="22">
        <f>I4-H4</f>
        <v>0.558</v>
      </c>
      <c r="K4" s="23">
        <v>35</v>
      </c>
      <c r="L4" s="21">
        <v>19</v>
      </c>
      <c r="M4" s="24"/>
    </row>
    <row r="5" s="1" customFormat="1" ht="20.25" customHeight="1" spans="1:13">
      <c r="A5" s="10" t="s">
        <v>15</v>
      </c>
      <c r="B5" s="13" t="s">
        <v>16</v>
      </c>
      <c r="C5" s="13" t="s">
        <v>22</v>
      </c>
      <c r="D5" s="13" t="s">
        <v>23</v>
      </c>
      <c r="E5" s="14" t="s">
        <v>24</v>
      </c>
      <c r="F5" s="15" t="s">
        <v>25</v>
      </c>
      <c r="G5" s="15" t="s">
        <v>26</v>
      </c>
      <c r="H5" s="15">
        <v>0</v>
      </c>
      <c r="I5" s="15">
        <v>0.15</v>
      </c>
      <c r="J5" s="22">
        <f>I5-H5</f>
        <v>0.15</v>
      </c>
      <c r="K5" s="23">
        <v>10</v>
      </c>
      <c r="L5" s="21">
        <v>5</v>
      </c>
      <c r="M5" s="24"/>
    </row>
    <row r="6" spans="1:1">
      <c r="A6" s="16"/>
    </row>
    <row r="7" spans="1:1">
      <c r="A7" s="16"/>
    </row>
    <row r="8" spans="1:1">
      <c r="A8" s="16"/>
    </row>
    <row r="9" spans="1:1">
      <c r="A9" s="16"/>
    </row>
  </sheetData>
  <autoFilter ref="A2:M5">
    <extLst/>
  </autoFilter>
  <mergeCells count="2">
    <mergeCell ref="A1:M1"/>
    <mergeCell ref="A3:I3"/>
  </mergeCells>
  <pageMargins left="0.707638888888889" right="0.707638888888889" top="0.747916666666667" bottom="0.747916666666667" header="0.313888888888889" footer="0.313888888888889"/>
  <pageSetup paperSize="9" scale="84" fitToHeight="0" orientation="landscape"/>
  <headerFooter>
    <oddHeader>&amp;L附件5</oddHeader>
    <oddFooter>&amp;C第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全省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叫我四条哥哥</cp:lastModifiedBy>
  <dcterms:created xsi:type="dcterms:W3CDTF">2006-09-13T11:21:00Z</dcterms:created>
  <cp:lastPrinted>2018-12-05T07:08:00Z</cp:lastPrinted>
  <dcterms:modified xsi:type="dcterms:W3CDTF">2018-12-14T07:04:54Z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2052-10.1.0.7469</vt:lpwstr>
  </property>
</Properties>
</file>